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20" windowWidth="29040" windowHeight="13725"/>
  </bookViews>
  <sheets>
    <sheet name="Slem" sheetId="1" r:id="rId1"/>
  </sheets>
  <calcPr calcId="125725"/>
</workbook>
</file>

<file path=xl/calcChain.xml><?xml version="1.0" encoding="utf-8"?>
<calcChain xmlns="http://schemas.openxmlformats.org/spreadsheetml/2006/main">
  <c r="G37" i="1"/>
  <c r="G36"/>
  <c r="G25"/>
  <c r="G8"/>
  <c r="G14"/>
  <c r="G20"/>
  <c r="G21"/>
  <c r="N20"/>
  <c r="N29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I7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O7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C8"/>
  <c r="J7"/>
  <c r="J9" s="1"/>
  <c r="Q11"/>
  <c r="Q25" s="1"/>
  <c r="U15"/>
  <c r="U16"/>
  <c r="U13"/>
  <c r="U14"/>
  <c r="N43"/>
  <c r="N7"/>
  <c r="U6"/>
  <c r="N21"/>
  <c r="N22"/>
  <c r="N18"/>
  <c r="N23"/>
  <c r="N9"/>
  <c r="N10"/>
  <c r="U7"/>
  <c r="N30"/>
  <c r="N31"/>
  <c r="N39"/>
  <c r="N33"/>
  <c r="N35"/>
  <c r="N40"/>
  <c r="N13"/>
  <c r="N24"/>
  <c r="N11"/>
  <c r="N25"/>
  <c r="N14"/>
  <c r="N41"/>
  <c r="N42"/>
  <c r="N19"/>
  <c r="N26"/>
  <c r="N34"/>
  <c r="N38"/>
  <c r="N36"/>
  <c r="N28"/>
  <c r="N6"/>
  <c r="N37"/>
  <c r="N32"/>
  <c r="N27"/>
  <c r="N8"/>
  <c r="N15"/>
  <c r="N44"/>
  <c r="N16"/>
  <c r="N17"/>
  <c r="N12"/>
  <c r="U62"/>
  <c r="G24"/>
  <c r="G32"/>
  <c r="G12"/>
  <c r="G33"/>
  <c r="G17"/>
  <c r="G26"/>
  <c r="G19"/>
  <c r="G31"/>
  <c r="G10"/>
  <c r="G6"/>
  <c r="G28"/>
  <c r="G39"/>
  <c r="G15"/>
  <c r="G9"/>
  <c r="G34"/>
  <c r="G29"/>
  <c r="G23"/>
  <c r="G27"/>
  <c r="G18"/>
  <c r="G11"/>
  <c r="G30"/>
  <c r="G16"/>
  <c r="G38"/>
  <c r="G35"/>
  <c r="G7"/>
  <c r="G22"/>
  <c r="U19"/>
  <c r="U18"/>
  <c r="U42"/>
  <c r="U41"/>
  <c r="U46"/>
  <c r="U59"/>
  <c r="U60"/>
  <c r="U43"/>
  <c r="U34"/>
  <c r="U61"/>
  <c r="U20"/>
  <c r="U32"/>
  <c r="U27"/>
  <c r="U22"/>
  <c r="U28"/>
  <c r="U23"/>
  <c r="U25"/>
  <c r="U26"/>
  <c r="U10"/>
  <c r="U29"/>
  <c r="U50"/>
  <c r="U56"/>
  <c r="U37"/>
  <c r="U39"/>
  <c r="U44"/>
  <c r="U40"/>
  <c r="U52"/>
  <c r="U53"/>
  <c r="U33"/>
  <c r="U38"/>
  <c r="U21"/>
  <c r="U17"/>
  <c r="U48"/>
  <c r="U57"/>
  <c r="U49"/>
  <c r="U24"/>
  <c r="U12"/>
  <c r="U31"/>
  <c r="U54"/>
  <c r="U9"/>
  <c r="U63"/>
  <c r="U55"/>
  <c r="U35"/>
  <c r="U11"/>
  <c r="U51"/>
  <c r="U8"/>
  <c r="U36"/>
  <c r="U47"/>
  <c r="U58"/>
  <c r="U30"/>
  <c r="U45"/>
  <c r="G13"/>
</calcChain>
</file>

<file path=xl/sharedStrings.xml><?xml version="1.0" encoding="utf-8"?>
<sst xmlns="http://schemas.openxmlformats.org/spreadsheetml/2006/main" count="149" uniqueCount="117">
  <si>
    <t>Maandagmiddag</t>
  </si>
  <si>
    <t>Naam</t>
  </si>
  <si>
    <t>Maandagavond</t>
  </si>
  <si>
    <t>Dinsdagmiddag</t>
  </si>
  <si>
    <t>Carla van Santen</t>
  </si>
  <si>
    <t>Yvonne Krowinkel</t>
  </si>
  <si>
    <t>Hanny van Hoffe</t>
  </si>
  <si>
    <t>Annie van der Mee</t>
  </si>
  <si>
    <t>Clasien van der Zalm</t>
  </si>
  <si>
    <t>Ineke Reedijk</t>
  </si>
  <si>
    <t>Ineke Steen</t>
  </si>
  <si>
    <t>Joke Blom</t>
  </si>
  <si>
    <t>Hanny Haringa</t>
  </si>
  <si>
    <t>Nel de Jong</t>
  </si>
  <si>
    <t>Nel Visser</t>
  </si>
  <si>
    <t>Corrie van Wijk</t>
  </si>
  <si>
    <t>Riet van der Meer</t>
  </si>
  <si>
    <t>Hannie Koek</t>
  </si>
  <si>
    <t>Jan Wildhagen</t>
  </si>
  <si>
    <t>Wil Edelenbosch</t>
  </si>
  <si>
    <t>Miep te Pas</t>
  </si>
  <si>
    <t>Gina Rijkers</t>
  </si>
  <si>
    <t>Paren</t>
  </si>
  <si>
    <t>Ladder</t>
  </si>
  <si>
    <t>Totaal</t>
  </si>
  <si>
    <t>Kees Schrijver</t>
  </si>
  <si>
    <t>Joke Dekker</t>
  </si>
  <si>
    <t>Jannie van den Hoek</t>
  </si>
  <si>
    <t>Jennie Raaijmakers</t>
  </si>
  <si>
    <t>Henk Blom</t>
  </si>
  <si>
    <t>Hans Vrolijk</t>
  </si>
  <si>
    <t>Moneke de Koning</t>
  </si>
  <si>
    <t>Karin van Duijn</t>
  </si>
  <si>
    <t>Anja Vrolijk</t>
  </si>
  <si>
    <t>Wilh Verheijden</t>
  </si>
  <si>
    <t>Wil Ooms</t>
  </si>
  <si>
    <t>Joke van Assendelft</t>
  </si>
  <si>
    <t>Wim Grund</t>
  </si>
  <si>
    <t>Riek Wuister</t>
  </si>
  <si>
    <t>Ab Sierat</t>
  </si>
  <si>
    <t>Mini van Vessum</t>
  </si>
  <si>
    <t>Gerrit van Vessum</t>
  </si>
  <si>
    <t>Aad Simons</t>
  </si>
  <si>
    <t>Jos Meulenbroek</t>
  </si>
  <si>
    <t>Els Hagen</t>
  </si>
  <si>
    <t>Adrie Wassen</t>
  </si>
  <si>
    <t>Joop de Jong</t>
  </si>
  <si>
    <t>Ben Vrolijk</t>
  </si>
  <si>
    <t>Max de Ligt</t>
  </si>
  <si>
    <t>Corrie van der Plas</t>
  </si>
  <si>
    <t>Maarten van der Plas</t>
  </si>
  <si>
    <t>Richard van Santen</t>
  </si>
  <si>
    <t>Wil van der Puijl</t>
  </si>
  <si>
    <t>Anja Groenenboom</t>
  </si>
  <si>
    <t>Chris van Gennep</t>
  </si>
  <si>
    <t>Rienee Faasse</t>
  </si>
  <si>
    <t>Frits Ligtvoet</t>
  </si>
  <si>
    <t>René van der Heide</t>
  </si>
  <si>
    <t>Rias Bonnema</t>
  </si>
  <si>
    <t>Peter van Houwelingen</t>
  </si>
  <si>
    <t>Ria van Doorn</t>
  </si>
  <si>
    <t>Jan van den Ende</t>
  </si>
  <si>
    <t>Betty van den Ende-Cambier</t>
  </si>
  <si>
    <t>Koos Houtman</t>
  </si>
  <si>
    <t>Piet Toet</t>
  </si>
  <si>
    <t>Peter de Jong</t>
  </si>
  <si>
    <t>Tea van Beek</t>
  </si>
  <si>
    <t>Marjo Huting</t>
  </si>
  <si>
    <t>Loes de Groot</t>
  </si>
  <si>
    <t>Gonnie de Laat</t>
  </si>
  <si>
    <t>Ben van der Hoek</t>
  </si>
  <si>
    <t>Leyda van der Hoek</t>
  </si>
  <si>
    <t>Jaap Griffioen</t>
  </si>
  <si>
    <t>Myrna Kramer</t>
  </si>
  <si>
    <t>Bertus Wassen</t>
  </si>
  <si>
    <t>Bertie Bruggeling</t>
  </si>
  <si>
    <t>Willem Schop</t>
  </si>
  <si>
    <t>Martha Lewis</t>
  </si>
  <si>
    <t xml:space="preserve">Coen de Bode </t>
  </si>
  <si>
    <t>Hannie de Bode</t>
  </si>
  <si>
    <t>Corrie Meijdam</t>
  </si>
  <si>
    <t>Frans Meijdam</t>
  </si>
  <si>
    <t>Ruud Hegen</t>
  </si>
  <si>
    <t>Antoinette de Jong</t>
  </si>
  <si>
    <t>Ismay de Jong</t>
  </si>
  <si>
    <t>Martin Klijn</t>
  </si>
  <si>
    <t>Peter Verlinde</t>
  </si>
  <si>
    <t>Judith Verlinde</t>
  </si>
  <si>
    <t>Jan Breederland</t>
  </si>
  <si>
    <t>Leen van Sintmaartensdijk</t>
  </si>
  <si>
    <t>Lilian Pot</t>
  </si>
  <si>
    <t xml:space="preserve">Aad van der Linden </t>
  </si>
  <si>
    <t>Dirk van der Schaaf</t>
  </si>
  <si>
    <t>Elly van 't Hof</t>
  </si>
  <si>
    <t>Jeanette van Loo</t>
  </si>
  <si>
    <t>Jeanet Bongers</t>
  </si>
  <si>
    <t>Jaap Luijendijk</t>
  </si>
  <si>
    <t>Derk Kremer</t>
  </si>
  <si>
    <t>Carlo Tomaello</t>
  </si>
  <si>
    <t>Rinie Terhorst</t>
  </si>
  <si>
    <t>Annie Spiljard</t>
  </si>
  <si>
    <t>Joke Sandanger</t>
  </si>
  <si>
    <t>Laurina van Gurp</t>
  </si>
  <si>
    <t>Ria van Diepenbeek</t>
  </si>
  <si>
    <t>Rien Roodenburg</t>
  </si>
  <si>
    <t>Bert Scheenjes</t>
  </si>
  <si>
    <t>Arjan Lesuis</t>
  </si>
  <si>
    <t>Ann Bruin</t>
  </si>
  <si>
    <t>Annie Cribbelier</t>
  </si>
  <si>
    <t>Ben de Rooij</t>
  </si>
  <si>
    <t>Slemcompetitie 2024-2025</t>
  </si>
  <si>
    <t>Arjan Breederland</t>
  </si>
  <si>
    <t>Marianne Dol</t>
  </si>
  <si>
    <t>Bart Vol</t>
  </si>
  <si>
    <t>Annelke Vol</t>
  </si>
  <si>
    <t>Fred Spiessens</t>
  </si>
  <si>
    <t>Loek Bokhorst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</si>
</sst>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0" fontId="1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0" fillId="0" borderId="2" xfId="0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63"/>
  <sheetViews>
    <sheetView tabSelected="1" workbookViewId="0">
      <selection activeCell="C1" sqref="C1:G37"/>
    </sheetView>
  </sheetViews>
  <sheetFormatPr defaultRowHeight="14.25"/>
  <cols>
    <col min="1" max="1" width="2.125" customWidth="1"/>
    <col min="2" max="2" width="4.75" hidden="1" customWidth="1"/>
    <col min="3" max="3" width="4.125" customWidth="1"/>
    <col min="4" max="4" width="25.75" customWidth="1"/>
    <col min="5" max="5" width="6.5" bestFit="1" customWidth="1"/>
    <col min="6" max="6" width="6.5" customWidth="1"/>
    <col min="7" max="7" width="6" bestFit="1" customWidth="1"/>
    <col min="8" max="8" width="7" customWidth="1"/>
    <col min="9" max="9" width="7.125" hidden="1" customWidth="1"/>
    <col min="10" max="10" width="3.625" customWidth="1"/>
    <col min="11" max="11" width="25.75" customWidth="1"/>
    <col min="12" max="12" width="6.5" bestFit="1" customWidth="1"/>
    <col min="13" max="14" width="6.5" customWidth="1"/>
    <col min="15" max="15" width="6.5" hidden="1" customWidth="1"/>
    <col min="16" max="16" width="8.5" customWidth="1"/>
    <col min="17" max="17" width="3.75" customWidth="1"/>
    <col min="18" max="18" width="25.75" customWidth="1"/>
    <col min="19" max="19" width="6.5" bestFit="1" customWidth="1"/>
    <col min="20" max="21" width="6.625" bestFit="1" customWidth="1"/>
  </cols>
  <sheetData>
    <row r="1" spans="2:21" ht="15">
      <c r="D1" s="6" t="s">
        <v>110</v>
      </c>
      <c r="K1" s="6" t="s">
        <v>110</v>
      </c>
      <c r="R1" s="6" t="s">
        <v>110</v>
      </c>
      <c r="S1" s="6"/>
    </row>
    <row r="2" spans="2:21" ht="15" customHeight="1"/>
    <row r="3" spans="2:21" ht="15">
      <c r="B3" s="8"/>
      <c r="D3" s="7" t="s">
        <v>0</v>
      </c>
      <c r="E3" s="3"/>
      <c r="F3" s="3"/>
      <c r="I3" s="8"/>
      <c r="J3" s="2"/>
      <c r="K3" s="7" t="s">
        <v>2</v>
      </c>
      <c r="L3" s="3"/>
      <c r="M3" s="3"/>
      <c r="O3" s="8"/>
      <c r="P3" s="1"/>
      <c r="Q3" s="1"/>
      <c r="R3" s="7" t="s">
        <v>3</v>
      </c>
      <c r="S3" s="3"/>
      <c r="T3" s="3"/>
    </row>
    <row r="4" spans="2:21">
      <c r="B4" s="5"/>
      <c r="D4" s="3" t="s">
        <v>1</v>
      </c>
      <c r="E4" s="3" t="s">
        <v>22</v>
      </c>
      <c r="F4" s="3" t="s">
        <v>23</v>
      </c>
      <c r="G4" s="9" t="s">
        <v>24</v>
      </c>
      <c r="H4" s="5"/>
      <c r="I4" s="5"/>
      <c r="K4" s="3" t="s">
        <v>1</v>
      </c>
      <c r="L4" s="3" t="s">
        <v>22</v>
      </c>
      <c r="M4" s="3" t="s">
        <v>23</v>
      </c>
      <c r="N4" s="9" t="s">
        <v>24</v>
      </c>
      <c r="O4" s="5"/>
      <c r="R4" s="3" t="s">
        <v>1</v>
      </c>
      <c r="S4" s="3" t="s">
        <v>22</v>
      </c>
      <c r="T4" s="3" t="s">
        <v>23</v>
      </c>
      <c r="U4" s="9" t="s">
        <v>24</v>
      </c>
    </row>
    <row r="5" spans="2:21">
      <c r="F5" s="1"/>
      <c r="T5" s="1"/>
    </row>
    <row r="6" spans="2:21">
      <c r="B6">
        <v>1</v>
      </c>
      <c r="C6" s="4">
        <v>1</v>
      </c>
      <c r="D6" t="s">
        <v>17</v>
      </c>
      <c r="E6">
        <v>7</v>
      </c>
      <c r="F6">
        <v>1</v>
      </c>
      <c r="G6">
        <f t="shared" ref="G6:G39" si="0">+F6+E6</f>
        <v>8</v>
      </c>
      <c r="I6">
        <v>1</v>
      </c>
      <c r="J6" s="4">
        <v>1</v>
      </c>
      <c r="K6" t="s">
        <v>72</v>
      </c>
      <c r="L6">
        <v>8</v>
      </c>
      <c r="M6">
        <v>1</v>
      </c>
      <c r="N6">
        <f t="shared" ref="N6:N44" si="1">+M6+L6</f>
        <v>9</v>
      </c>
      <c r="O6">
        <v>1</v>
      </c>
      <c r="Q6" s="4">
        <v>1</v>
      </c>
      <c r="R6" t="s">
        <v>61</v>
      </c>
      <c r="S6">
        <v>5</v>
      </c>
      <c r="T6">
        <v>7</v>
      </c>
      <c r="U6">
        <f t="shared" ref="U6:U37" si="2">+T6+S6</f>
        <v>12</v>
      </c>
    </row>
    <row r="7" spans="2:21">
      <c r="B7">
        <f>+B6+1</f>
        <v>2</v>
      </c>
      <c r="C7" s="4">
        <v>1</v>
      </c>
      <c r="D7" t="s">
        <v>16</v>
      </c>
      <c r="E7">
        <v>7</v>
      </c>
      <c r="F7">
        <v>1</v>
      </c>
      <c r="G7">
        <f t="shared" si="0"/>
        <v>8</v>
      </c>
      <c r="I7">
        <f>+I6+1</f>
        <v>2</v>
      </c>
      <c r="J7" s="4">
        <f>+J6+1</f>
        <v>2</v>
      </c>
      <c r="K7" t="s">
        <v>57</v>
      </c>
      <c r="L7">
        <v>7</v>
      </c>
      <c r="N7">
        <f t="shared" si="1"/>
        <v>7</v>
      </c>
      <c r="O7">
        <f>+O6+1</f>
        <v>2</v>
      </c>
      <c r="Q7" s="4">
        <v>1</v>
      </c>
      <c r="R7" t="s">
        <v>62</v>
      </c>
      <c r="S7">
        <v>5</v>
      </c>
      <c r="T7">
        <v>7</v>
      </c>
      <c r="U7">
        <f t="shared" si="2"/>
        <v>12</v>
      </c>
    </row>
    <row r="8" spans="2:21">
      <c r="B8">
        <f t="shared" ref="B8:B50" si="3">+B7+1</f>
        <v>3</v>
      </c>
      <c r="C8" s="4">
        <f t="shared" ref="C8" si="4">+C7+1</f>
        <v>2</v>
      </c>
      <c r="D8" t="s">
        <v>19</v>
      </c>
      <c r="E8">
        <v>7</v>
      </c>
      <c r="G8">
        <f t="shared" si="0"/>
        <v>7</v>
      </c>
      <c r="I8">
        <f t="shared" ref="I8:I50" si="5">+I7+1</f>
        <v>3</v>
      </c>
      <c r="J8" s="4">
        <v>2</v>
      </c>
      <c r="K8" t="s">
        <v>60</v>
      </c>
      <c r="L8">
        <v>6</v>
      </c>
      <c r="M8">
        <v>1</v>
      </c>
      <c r="N8">
        <f t="shared" si="1"/>
        <v>7</v>
      </c>
      <c r="O8">
        <f t="shared" ref="O8:O50" si="6">+O7+1</f>
        <v>3</v>
      </c>
      <c r="Q8" s="4">
        <v>3</v>
      </c>
      <c r="R8" t="s">
        <v>7</v>
      </c>
      <c r="S8">
        <v>8</v>
      </c>
      <c r="T8">
        <v>2</v>
      </c>
      <c r="U8">
        <f t="shared" si="2"/>
        <v>10</v>
      </c>
    </row>
    <row r="9" spans="2:21">
      <c r="B9">
        <f t="shared" si="3"/>
        <v>4</v>
      </c>
      <c r="C9" s="4">
        <v>4</v>
      </c>
      <c r="D9" t="s">
        <v>10</v>
      </c>
      <c r="E9">
        <v>3</v>
      </c>
      <c r="F9">
        <v>3</v>
      </c>
      <c r="G9">
        <f t="shared" si="0"/>
        <v>6</v>
      </c>
      <c r="I9">
        <f t="shared" si="5"/>
        <v>4</v>
      </c>
      <c r="J9" s="4">
        <f t="shared" ref="J9" si="7">+J8+1</f>
        <v>3</v>
      </c>
      <c r="K9" t="s">
        <v>63</v>
      </c>
      <c r="L9">
        <v>5</v>
      </c>
      <c r="M9">
        <v>1</v>
      </c>
      <c r="N9">
        <f t="shared" si="1"/>
        <v>6</v>
      </c>
      <c r="O9">
        <f t="shared" si="6"/>
        <v>4</v>
      </c>
      <c r="Q9" s="4">
        <v>3</v>
      </c>
      <c r="R9" t="s">
        <v>35</v>
      </c>
      <c r="S9">
        <v>8</v>
      </c>
      <c r="T9">
        <v>2</v>
      </c>
      <c r="U9">
        <f t="shared" si="2"/>
        <v>10</v>
      </c>
    </row>
    <row r="10" spans="2:21">
      <c r="B10">
        <f t="shared" si="3"/>
        <v>5</v>
      </c>
      <c r="C10" s="4">
        <v>4</v>
      </c>
      <c r="D10" t="s">
        <v>69</v>
      </c>
      <c r="E10">
        <v>4</v>
      </c>
      <c r="F10">
        <v>2</v>
      </c>
      <c r="G10">
        <f t="shared" si="0"/>
        <v>6</v>
      </c>
      <c r="I10">
        <f t="shared" si="5"/>
        <v>5</v>
      </c>
      <c r="J10" s="4">
        <v>3</v>
      </c>
      <c r="K10" t="s">
        <v>64</v>
      </c>
      <c r="L10">
        <v>5</v>
      </c>
      <c r="M10">
        <v>1</v>
      </c>
      <c r="N10">
        <f t="shared" si="1"/>
        <v>6</v>
      </c>
      <c r="O10">
        <f t="shared" si="6"/>
        <v>5</v>
      </c>
      <c r="Q10" s="4">
        <v>5</v>
      </c>
      <c r="R10" t="s">
        <v>26</v>
      </c>
      <c r="S10">
        <v>4</v>
      </c>
      <c r="T10">
        <v>2</v>
      </c>
      <c r="U10">
        <f t="shared" si="2"/>
        <v>6</v>
      </c>
    </row>
    <row r="11" spans="2:21">
      <c r="B11">
        <f t="shared" si="3"/>
        <v>6</v>
      </c>
      <c r="C11" s="4">
        <v>4</v>
      </c>
      <c r="D11" t="s">
        <v>68</v>
      </c>
      <c r="E11">
        <v>4</v>
      </c>
      <c r="F11">
        <v>2</v>
      </c>
      <c r="G11">
        <f t="shared" si="0"/>
        <v>6</v>
      </c>
      <c r="I11">
        <f t="shared" si="5"/>
        <v>6</v>
      </c>
      <c r="J11" s="4">
        <v>3</v>
      </c>
      <c r="K11" t="s">
        <v>27</v>
      </c>
      <c r="L11">
        <v>4</v>
      </c>
      <c r="M11">
        <v>2</v>
      </c>
      <c r="N11">
        <f t="shared" si="1"/>
        <v>6</v>
      </c>
      <c r="O11">
        <f t="shared" si="6"/>
        <v>6</v>
      </c>
      <c r="Q11" s="4">
        <f t="shared" ref="Q11:Q25" si="8">+Q10+1</f>
        <v>6</v>
      </c>
      <c r="R11" t="s">
        <v>37</v>
      </c>
      <c r="S11">
        <v>4</v>
      </c>
      <c r="T11">
        <v>1</v>
      </c>
      <c r="U11">
        <f t="shared" si="2"/>
        <v>5</v>
      </c>
    </row>
    <row r="12" spans="2:21">
      <c r="B12">
        <f t="shared" si="3"/>
        <v>7</v>
      </c>
      <c r="C12" s="4">
        <v>4</v>
      </c>
      <c r="D12" t="s">
        <v>106</v>
      </c>
      <c r="E12">
        <v>5</v>
      </c>
      <c r="F12">
        <v>1</v>
      </c>
      <c r="G12">
        <f t="shared" si="0"/>
        <v>6</v>
      </c>
      <c r="I12">
        <f t="shared" si="5"/>
        <v>7</v>
      </c>
      <c r="J12" s="4">
        <v>3</v>
      </c>
      <c r="K12" t="s">
        <v>35</v>
      </c>
      <c r="L12">
        <v>5</v>
      </c>
      <c r="M12">
        <v>1</v>
      </c>
      <c r="N12">
        <f t="shared" si="1"/>
        <v>6</v>
      </c>
      <c r="O12">
        <f t="shared" si="6"/>
        <v>7</v>
      </c>
      <c r="Q12" s="4">
        <v>6</v>
      </c>
      <c r="R12" t="s">
        <v>16</v>
      </c>
      <c r="S12">
        <v>4</v>
      </c>
      <c r="T12">
        <v>1</v>
      </c>
      <c r="U12">
        <f t="shared" si="2"/>
        <v>5</v>
      </c>
    </row>
    <row r="13" spans="2:21">
      <c r="B13">
        <f t="shared" si="3"/>
        <v>8</v>
      </c>
      <c r="C13" s="4">
        <v>4</v>
      </c>
      <c r="D13" t="s">
        <v>39</v>
      </c>
      <c r="E13">
        <v>5</v>
      </c>
      <c r="F13">
        <v>1</v>
      </c>
      <c r="G13">
        <f t="shared" si="0"/>
        <v>6</v>
      </c>
      <c r="I13">
        <f t="shared" si="5"/>
        <v>8</v>
      </c>
      <c r="J13" s="4">
        <v>3</v>
      </c>
      <c r="K13" t="s">
        <v>70</v>
      </c>
      <c r="L13">
        <v>6</v>
      </c>
      <c r="N13">
        <f t="shared" si="1"/>
        <v>6</v>
      </c>
      <c r="O13">
        <f t="shared" si="6"/>
        <v>8</v>
      </c>
      <c r="Q13" s="4">
        <v>6</v>
      </c>
      <c r="R13" t="s">
        <v>66</v>
      </c>
      <c r="S13">
        <v>4</v>
      </c>
      <c r="T13">
        <v>1</v>
      </c>
      <c r="U13">
        <f t="shared" si="2"/>
        <v>5</v>
      </c>
    </row>
    <row r="14" spans="2:21">
      <c r="B14">
        <f t="shared" si="3"/>
        <v>9</v>
      </c>
      <c r="C14" s="4">
        <v>4</v>
      </c>
      <c r="D14" t="s">
        <v>112</v>
      </c>
      <c r="E14">
        <v>6</v>
      </c>
      <c r="G14">
        <f t="shared" si="0"/>
        <v>6</v>
      </c>
      <c r="I14">
        <f t="shared" si="5"/>
        <v>9</v>
      </c>
      <c r="J14" s="4">
        <v>3</v>
      </c>
      <c r="K14" t="s">
        <v>71</v>
      </c>
      <c r="L14">
        <v>6</v>
      </c>
      <c r="N14">
        <f t="shared" si="1"/>
        <v>6</v>
      </c>
      <c r="O14">
        <f t="shared" si="6"/>
        <v>9</v>
      </c>
      <c r="Q14" s="4">
        <v>6</v>
      </c>
      <c r="R14" t="s">
        <v>60</v>
      </c>
      <c r="S14">
        <v>4</v>
      </c>
      <c r="T14">
        <v>1</v>
      </c>
      <c r="U14">
        <f t="shared" si="2"/>
        <v>5</v>
      </c>
    </row>
    <row r="15" spans="2:21">
      <c r="B15">
        <f t="shared" si="3"/>
        <v>10</v>
      </c>
      <c r="C15" s="4">
        <v>10</v>
      </c>
      <c r="D15" t="s">
        <v>9</v>
      </c>
      <c r="E15">
        <v>2</v>
      </c>
      <c r="F15">
        <v>3</v>
      </c>
      <c r="G15">
        <f t="shared" si="0"/>
        <v>5</v>
      </c>
      <c r="I15">
        <f t="shared" si="5"/>
        <v>10</v>
      </c>
      <c r="J15" s="4">
        <v>3</v>
      </c>
      <c r="K15" t="s">
        <v>58</v>
      </c>
      <c r="L15">
        <v>5</v>
      </c>
      <c r="M15">
        <v>1</v>
      </c>
      <c r="N15">
        <f t="shared" si="1"/>
        <v>6</v>
      </c>
      <c r="O15">
        <f t="shared" si="6"/>
        <v>10</v>
      </c>
      <c r="Q15" s="4">
        <v>6</v>
      </c>
      <c r="R15" t="s">
        <v>67</v>
      </c>
      <c r="S15">
        <v>4</v>
      </c>
      <c r="T15">
        <v>1</v>
      </c>
      <c r="U15">
        <f t="shared" si="2"/>
        <v>5</v>
      </c>
    </row>
    <row r="16" spans="2:21">
      <c r="B16">
        <f t="shared" si="3"/>
        <v>11</v>
      </c>
      <c r="C16" s="4">
        <v>10</v>
      </c>
      <c r="D16" t="s">
        <v>14</v>
      </c>
      <c r="E16">
        <v>5</v>
      </c>
      <c r="G16">
        <f t="shared" si="0"/>
        <v>5</v>
      </c>
      <c r="I16">
        <f t="shared" si="5"/>
        <v>11</v>
      </c>
      <c r="J16" s="4">
        <v>3</v>
      </c>
      <c r="K16" t="s">
        <v>83</v>
      </c>
      <c r="L16">
        <v>6</v>
      </c>
      <c r="N16">
        <f t="shared" si="1"/>
        <v>6</v>
      </c>
      <c r="O16">
        <f t="shared" si="6"/>
        <v>11</v>
      </c>
      <c r="Q16" s="4">
        <v>6</v>
      </c>
      <c r="R16" t="s">
        <v>102</v>
      </c>
      <c r="S16">
        <v>4</v>
      </c>
      <c r="T16">
        <v>1</v>
      </c>
      <c r="U16">
        <f t="shared" si="2"/>
        <v>5</v>
      </c>
    </row>
    <row r="17" spans="2:21">
      <c r="B17">
        <f t="shared" si="3"/>
        <v>12</v>
      </c>
      <c r="C17" s="4">
        <v>12</v>
      </c>
      <c r="D17" t="s">
        <v>4</v>
      </c>
      <c r="E17">
        <v>3</v>
      </c>
      <c r="F17">
        <v>1</v>
      </c>
      <c r="G17">
        <f t="shared" si="0"/>
        <v>4</v>
      </c>
      <c r="I17">
        <f t="shared" si="5"/>
        <v>12</v>
      </c>
      <c r="J17" s="4">
        <v>3</v>
      </c>
      <c r="K17" t="s">
        <v>84</v>
      </c>
      <c r="L17">
        <v>6</v>
      </c>
      <c r="N17">
        <f t="shared" si="1"/>
        <v>6</v>
      </c>
      <c r="O17">
        <f t="shared" si="6"/>
        <v>12</v>
      </c>
      <c r="Q17" s="4">
        <v>6</v>
      </c>
      <c r="R17" t="s">
        <v>13</v>
      </c>
      <c r="S17">
        <v>1</v>
      </c>
      <c r="T17">
        <v>4</v>
      </c>
      <c r="U17">
        <f t="shared" si="2"/>
        <v>5</v>
      </c>
    </row>
    <row r="18" spans="2:21">
      <c r="B18">
        <f t="shared" si="3"/>
        <v>13</v>
      </c>
      <c r="C18" s="4">
        <v>12</v>
      </c>
      <c r="D18" t="s">
        <v>102</v>
      </c>
      <c r="E18">
        <v>4</v>
      </c>
      <c r="G18">
        <f t="shared" si="0"/>
        <v>4</v>
      </c>
      <c r="I18">
        <f t="shared" si="5"/>
        <v>13</v>
      </c>
      <c r="J18" s="4">
        <v>13</v>
      </c>
      <c r="K18" t="s">
        <v>85</v>
      </c>
      <c r="L18">
        <v>5</v>
      </c>
      <c r="N18">
        <f t="shared" si="1"/>
        <v>5</v>
      </c>
      <c r="O18">
        <f t="shared" si="6"/>
        <v>13</v>
      </c>
      <c r="Q18" s="4">
        <v>13</v>
      </c>
      <c r="R18" t="s">
        <v>74</v>
      </c>
      <c r="S18">
        <v>3</v>
      </c>
      <c r="T18">
        <v>1</v>
      </c>
      <c r="U18">
        <f t="shared" si="2"/>
        <v>4</v>
      </c>
    </row>
    <row r="19" spans="2:21">
      <c r="B19">
        <f t="shared" si="3"/>
        <v>14</v>
      </c>
      <c r="C19" s="4">
        <v>12</v>
      </c>
      <c r="D19" t="s">
        <v>15</v>
      </c>
      <c r="E19">
        <v>4</v>
      </c>
      <c r="G19">
        <f t="shared" si="0"/>
        <v>4</v>
      </c>
      <c r="I19">
        <f t="shared" si="5"/>
        <v>14</v>
      </c>
      <c r="J19" s="4">
        <v>13</v>
      </c>
      <c r="K19" t="s">
        <v>65</v>
      </c>
      <c r="L19">
        <v>5</v>
      </c>
      <c r="N19">
        <f t="shared" si="1"/>
        <v>5</v>
      </c>
      <c r="O19">
        <f t="shared" si="6"/>
        <v>14</v>
      </c>
      <c r="Q19" s="4">
        <v>13</v>
      </c>
      <c r="R19" t="s">
        <v>75</v>
      </c>
      <c r="S19">
        <v>2</v>
      </c>
      <c r="T19">
        <v>2</v>
      </c>
      <c r="U19">
        <f t="shared" si="2"/>
        <v>4</v>
      </c>
    </row>
    <row r="20" spans="2:21">
      <c r="B20">
        <f t="shared" si="3"/>
        <v>15</v>
      </c>
      <c r="C20" s="4">
        <v>12</v>
      </c>
      <c r="D20" t="s">
        <v>113</v>
      </c>
      <c r="E20">
        <v>4</v>
      </c>
      <c r="G20">
        <f t="shared" si="0"/>
        <v>4</v>
      </c>
      <c r="I20">
        <f t="shared" si="5"/>
        <v>15</v>
      </c>
      <c r="J20" s="4">
        <v>15</v>
      </c>
      <c r="K20" t="s">
        <v>30</v>
      </c>
      <c r="L20">
        <v>2</v>
      </c>
      <c r="M20">
        <v>2</v>
      </c>
      <c r="N20">
        <f t="shared" si="1"/>
        <v>4</v>
      </c>
      <c r="O20">
        <f t="shared" si="6"/>
        <v>15</v>
      </c>
      <c r="Q20" s="4">
        <v>13</v>
      </c>
      <c r="R20" t="s">
        <v>56</v>
      </c>
      <c r="S20">
        <v>2</v>
      </c>
      <c r="T20">
        <v>2</v>
      </c>
      <c r="U20">
        <f t="shared" si="2"/>
        <v>4</v>
      </c>
    </row>
    <row r="21" spans="2:21">
      <c r="B21">
        <f t="shared" si="3"/>
        <v>16</v>
      </c>
      <c r="C21" s="4">
        <v>12</v>
      </c>
      <c r="D21" t="s">
        <v>114</v>
      </c>
      <c r="E21">
        <v>4</v>
      </c>
      <c r="G21">
        <f t="shared" si="0"/>
        <v>4</v>
      </c>
      <c r="I21">
        <f t="shared" si="5"/>
        <v>16</v>
      </c>
      <c r="J21" s="4">
        <v>16</v>
      </c>
      <c r="K21" t="s">
        <v>87</v>
      </c>
      <c r="L21">
        <v>3</v>
      </c>
      <c r="N21">
        <f t="shared" si="1"/>
        <v>3</v>
      </c>
      <c r="O21">
        <f t="shared" si="6"/>
        <v>16</v>
      </c>
      <c r="Q21" s="4">
        <v>13</v>
      </c>
      <c r="R21" t="s">
        <v>73</v>
      </c>
      <c r="S21">
        <v>1</v>
      </c>
      <c r="T21">
        <v>3</v>
      </c>
      <c r="U21">
        <f t="shared" si="2"/>
        <v>4</v>
      </c>
    </row>
    <row r="22" spans="2:21">
      <c r="B22">
        <f t="shared" si="3"/>
        <v>17</v>
      </c>
      <c r="C22" s="4">
        <v>17</v>
      </c>
      <c r="D22" t="s">
        <v>5</v>
      </c>
      <c r="E22">
        <v>2</v>
      </c>
      <c r="F22">
        <v>1</v>
      </c>
      <c r="G22">
        <f t="shared" si="0"/>
        <v>3</v>
      </c>
      <c r="I22">
        <f t="shared" si="5"/>
        <v>17</v>
      </c>
      <c r="J22" s="4">
        <v>16</v>
      </c>
      <c r="K22" t="s">
        <v>86</v>
      </c>
      <c r="L22">
        <v>3</v>
      </c>
      <c r="N22">
        <f t="shared" si="1"/>
        <v>3</v>
      </c>
      <c r="O22">
        <f t="shared" si="6"/>
        <v>17</v>
      </c>
      <c r="Q22" s="4">
        <v>13</v>
      </c>
      <c r="R22" t="s">
        <v>30</v>
      </c>
      <c r="S22">
        <v>1</v>
      </c>
      <c r="T22">
        <v>3</v>
      </c>
      <c r="U22">
        <f t="shared" si="2"/>
        <v>4</v>
      </c>
    </row>
    <row r="23" spans="2:21">
      <c r="B23">
        <f t="shared" si="3"/>
        <v>18</v>
      </c>
      <c r="C23" s="4">
        <v>17</v>
      </c>
      <c r="D23" t="s">
        <v>101</v>
      </c>
      <c r="E23">
        <v>3</v>
      </c>
      <c r="G23">
        <f t="shared" si="0"/>
        <v>3</v>
      </c>
      <c r="I23">
        <f t="shared" si="5"/>
        <v>18</v>
      </c>
      <c r="J23" s="4">
        <v>16</v>
      </c>
      <c r="K23" t="s">
        <v>88</v>
      </c>
      <c r="L23">
        <v>3</v>
      </c>
      <c r="N23">
        <f t="shared" si="1"/>
        <v>3</v>
      </c>
      <c r="O23">
        <f t="shared" si="6"/>
        <v>18</v>
      </c>
      <c r="Q23" s="4">
        <v>13</v>
      </c>
      <c r="R23" t="s">
        <v>72</v>
      </c>
      <c r="S23">
        <v>1</v>
      </c>
      <c r="T23">
        <v>3</v>
      </c>
      <c r="U23">
        <f t="shared" si="2"/>
        <v>4</v>
      </c>
    </row>
    <row r="24" spans="2:21">
      <c r="B24">
        <f t="shared" si="3"/>
        <v>19</v>
      </c>
      <c r="C24" s="4">
        <v>17</v>
      </c>
      <c r="D24" t="s">
        <v>107</v>
      </c>
      <c r="E24">
        <v>3</v>
      </c>
      <c r="G24">
        <f t="shared" si="0"/>
        <v>3</v>
      </c>
      <c r="I24">
        <f t="shared" si="5"/>
        <v>19</v>
      </c>
      <c r="J24" s="4">
        <v>16</v>
      </c>
      <c r="K24" t="s">
        <v>96</v>
      </c>
      <c r="L24">
        <v>3</v>
      </c>
      <c r="N24">
        <f t="shared" si="1"/>
        <v>3</v>
      </c>
      <c r="O24">
        <f t="shared" si="6"/>
        <v>19</v>
      </c>
      <c r="Q24" s="4">
        <v>19</v>
      </c>
      <c r="R24" t="s">
        <v>55</v>
      </c>
      <c r="S24">
        <v>3</v>
      </c>
      <c r="T24">
        <v>0</v>
      </c>
      <c r="U24">
        <f t="shared" si="2"/>
        <v>3</v>
      </c>
    </row>
    <row r="25" spans="2:21">
      <c r="B25">
        <f t="shared" si="3"/>
        <v>20</v>
      </c>
      <c r="C25" s="4">
        <v>17</v>
      </c>
      <c r="D25" t="s">
        <v>26</v>
      </c>
      <c r="E25">
        <v>3</v>
      </c>
      <c r="G25">
        <f t="shared" si="0"/>
        <v>3</v>
      </c>
      <c r="I25">
        <f t="shared" si="5"/>
        <v>20</v>
      </c>
      <c r="J25" s="4">
        <v>16</v>
      </c>
      <c r="K25" t="s">
        <v>95</v>
      </c>
      <c r="L25">
        <v>3</v>
      </c>
      <c r="N25">
        <f t="shared" si="1"/>
        <v>3</v>
      </c>
      <c r="O25">
        <f t="shared" si="6"/>
        <v>20</v>
      </c>
      <c r="Q25" s="4">
        <f t="shared" si="8"/>
        <v>20</v>
      </c>
      <c r="R25" t="s">
        <v>27</v>
      </c>
      <c r="S25">
        <v>3</v>
      </c>
      <c r="T25">
        <v>0</v>
      </c>
      <c r="U25">
        <f t="shared" si="2"/>
        <v>3</v>
      </c>
    </row>
    <row r="26" spans="2:21">
      <c r="B26">
        <f t="shared" si="3"/>
        <v>21</v>
      </c>
      <c r="C26" s="4">
        <v>21</v>
      </c>
      <c r="D26" t="s">
        <v>8</v>
      </c>
      <c r="E26">
        <v>2</v>
      </c>
      <c r="G26">
        <f t="shared" si="0"/>
        <v>2</v>
      </c>
      <c r="I26">
        <f t="shared" si="5"/>
        <v>21</v>
      </c>
      <c r="J26" s="4">
        <v>16</v>
      </c>
      <c r="K26" t="s">
        <v>37</v>
      </c>
      <c r="L26">
        <v>3</v>
      </c>
      <c r="N26">
        <f t="shared" si="1"/>
        <v>3</v>
      </c>
      <c r="O26">
        <f t="shared" si="6"/>
        <v>21</v>
      </c>
      <c r="Q26" s="4">
        <v>20</v>
      </c>
      <c r="R26" t="s">
        <v>28</v>
      </c>
      <c r="S26">
        <v>3</v>
      </c>
      <c r="T26">
        <v>0</v>
      </c>
      <c r="U26">
        <f t="shared" si="2"/>
        <v>3</v>
      </c>
    </row>
    <row r="27" spans="2:21">
      <c r="B27">
        <f t="shared" si="3"/>
        <v>22</v>
      </c>
      <c r="C27" s="4">
        <v>21</v>
      </c>
      <c r="D27" t="s">
        <v>25</v>
      </c>
      <c r="E27">
        <v>2</v>
      </c>
      <c r="G27">
        <f t="shared" si="0"/>
        <v>2</v>
      </c>
      <c r="I27">
        <f t="shared" si="5"/>
        <v>22</v>
      </c>
      <c r="J27" s="4">
        <v>16</v>
      </c>
      <c r="K27" t="s">
        <v>59</v>
      </c>
      <c r="L27">
        <v>3</v>
      </c>
      <c r="N27">
        <f t="shared" si="1"/>
        <v>3</v>
      </c>
      <c r="O27">
        <f t="shared" si="6"/>
        <v>22</v>
      </c>
      <c r="Q27" s="4">
        <v>20</v>
      </c>
      <c r="R27" t="s">
        <v>17</v>
      </c>
      <c r="S27">
        <v>1</v>
      </c>
      <c r="T27">
        <v>2</v>
      </c>
      <c r="U27">
        <f t="shared" si="2"/>
        <v>3</v>
      </c>
    </row>
    <row r="28" spans="2:21">
      <c r="B28">
        <f t="shared" si="3"/>
        <v>23</v>
      </c>
      <c r="C28" s="4">
        <v>21</v>
      </c>
      <c r="D28" t="s">
        <v>12</v>
      </c>
      <c r="E28">
        <v>1</v>
      </c>
      <c r="F28">
        <v>1</v>
      </c>
      <c r="G28">
        <f t="shared" si="0"/>
        <v>2</v>
      </c>
      <c r="I28">
        <f t="shared" si="5"/>
        <v>23</v>
      </c>
      <c r="J28" s="4">
        <v>16</v>
      </c>
      <c r="K28" t="s">
        <v>93</v>
      </c>
      <c r="L28">
        <v>3</v>
      </c>
      <c r="N28">
        <f t="shared" si="1"/>
        <v>3</v>
      </c>
      <c r="O28">
        <f t="shared" si="6"/>
        <v>23</v>
      </c>
      <c r="Q28" s="4">
        <v>20</v>
      </c>
      <c r="R28" t="s">
        <v>29</v>
      </c>
      <c r="S28">
        <v>1</v>
      </c>
      <c r="T28">
        <v>2</v>
      </c>
      <c r="U28">
        <f t="shared" si="2"/>
        <v>3</v>
      </c>
    </row>
    <row r="29" spans="2:21">
      <c r="B29">
        <f t="shared" si="3"/>
        <v>24</v>
      </c>
      <c r="C29" s="4">
        <v>21</v>
      </c>
      <c r="D29" t="s">
        <v>11</v>
      </c>
      <c r="E29">
        <v>1</v>
      </c>
      <c r="F29">
        <v>1</v>
      </c>
      <c r="G29">
        <f t="shared" si="0"/>
        <v>2</v>
      </c>
      <c r="I29">
        <f t="shared" si="5"/>
        <v>24</v>
      </c>
      <c r="J29" s="4">
        <v>16</v>
      </c>
      <c r="K29" t="s">
        <v>111</v>
      </c>
      <c r="L29">
        <v>3</v>
      </c>
      <c r="N29">
        <f t="shared" si="1"/>
        <v>3</v>
      </c>
      <c r="O29">
        <f t="shared" si="6"/>
        <v>24</v>
      </c>
      <c r="Q29" s="4">
        <v>20</v>
      </c>
      <c r="R29" t="s">
        <v>36</v>
      </c>
      <c r="S29">
        <v>2</v>
      </c>
      <c r="T29">
        <v>1</v>
      </c>
      <c r="U29">
        <f t="shared" si="2"/>
        <v>3</v>
      </c>
    </row>
    <row r="30" spans="2:21">
      <c r="B30">
        <f t="shared" si="3"/>
        <v>25</v>
      </c>
      <c r="C30" s="4">
        <v>21</v>
      </c>
      <c r="D30" t="s">
        <v>20</v>
      </c>
      <c r="E30">
        <v>2</v>
      </c>
      <c r="G30">
        <f t="shared" si="0"/>
        <v>2</v>
      </c>
      <c r="I30">
        <f t="shared" si="5"/>
        <v>25</v>
      </c>
      <c r="J30" s="4">
        <v>25</v>
      </c>
      <c r="K30" t="s">
        <v>98</v>
      </c>
      <c r="L30">
        <v>2</v>
      </c>
      <c r="N30">
        <f t="shared" si="1"/>
        <v>2</v>
      </c>
      <c r="O30">
        <f t="shared" si="6"/>
        <v>25</v>
      </c>
      <c r="Q30" s="4">
        <v>20</v>
      </c>
      <c r="R30" t="s">
        <v>45</v>
      </c>
      <c r="S30">
        <v>2</v>
      </c>
      <c r="T30">
        <v>1</v>
      </c>
      <c r="U30">
        <f t="shared" si="2"/>
        <v>3</v>
      </c>
    </row>
    <row r="31" spans="2:21">
      <c r="B31">
        <f t="shared" si="3"/>
        <v>26</v>
      </c>
      <c r="C31" s="4">
        <v>21</v>
      </c>
      <c r="D31" t="s">
        <v>21</v>
      </c>
      <c r="E31">
        <v>2</v>
      </c>
      <c r="G31">
        <f t="shared" si="0"/>
        <v>2</v>
      </c>
      <c r="I31">
        <f t="shared" si="5"/>
        <v>26</v>
      </c>
      <c r="J31" s="4">
        <v>25</v>
      </c>
      <c r="K31" t="s">
        <v>54</v>
      </c>
      <c r="L31">
        <v>2</v>
      </c>
      <c r="N31">
        <f t="shared" si="1"/>
        <v>2</v>
      </c>
      <c r="O31">
        <f t="shared" si="6"/>
        <v>26</v>
      </c>
      <c r="Q31" s="4">
        <v>20</v>
      </c>
      <c r="R31" t="s">
        <v>82</v>
      </c>
      <c r="S31">
        <v>2</v>
      </c>
      <c r="T31">
        <v>1</v>
      </c>
      <c r="U31">
        <f t="shared" si="2"/>
        <v>3</v>
      </c>
    </row>
    <row r="32" spans="2:21">
      <c r="B32">
        <f t="shared" si="3"/>
        <v>27</v>
      </c>
      <c r="C32" s="4">
        <v>27</v>
      </c>
      <c r="D32" t="s">
        <v>108</v>
      </c>
      <c r="E32">
        <v>1</v>
      </c>
      <c r="G32">
        <f t="shared" si="0"/>
        <v>1</v>
      </c>
      <c r="I32">
        <f t="shared" si="5"/>
        <v>27</v>
      </c>
      <c r="J32" s="4">
        <v>25</v>
      </c>
      <c r="K32" t="s">
        <v>89</v>
      </c>
      <c r="L32">
        <v>2</v>
      </c>
      <c r="N32">
        <f t="shared" si="1"/>
        <v>2</v>
      </c>
      <c r="O32">
        <f t="shared" si="6"/>
        <v>27</v>
      </c>
      <c r="Q32" s="4">
        <v>27</v>
      </c>
      <c r="R32" t="s">
        <v>41</v>
      </c>
      <c r="S32">
        <v>1</v>
      </c>
      <c r="T32">
        <v>1</v>
      </c>
      <c r="U32">
        <f t="shared" si="2"/>
        <v>2</v>
      </c>
    </row>
    <row r="33" spans="2:21">
      <c r="B33">
        <f t="shared" si="3"/>
        <v>28</v>
      </c>
      <c r="C33" s="4">
        <v>27</v>
      </c>
      <c r="D33" t="s">
        <v>105</v>
      </c>
      <c r="E33">
        <v>1</v>
      </c>
      <c r="G33">
        <f t="shared" si="0"/>
        <v>1</v>
      </c>
      <c r="I33">
        <f t="shared" si="5"/>
        <v>28</v>
      </c>
      <c r="J33" s="4">
        <v>25</v>
      </c>
      <c r="K33" t="s">
        <v>66</v>
      </c>
      <c r="L33">
        <v>2</v>
      </c>
      <c r="N33">
        <f t="shared" si="1"/>
        <v>2</v>
      </c>
      <c r="O33">
        <f t="shared" si="6"/>
        <v>28</v>
      </c>
      <c r="Q33" s="4">
        <v>27</v>
      </c>
      <c r="R33" t="s">
        <v>40</v>
      </c>
      <c r="S33">
        <v>1</v>
      </c>
      <c r="T33">
        <v>1</v>
      </c>
      <c r="U33">
        <f t="shared" si="2"/>
        <v>2</v>
      </c>
    </row>
    <row r="34" spans="2:21">
      <c r="B34">
        <f t="shared" si="3"/>
        <v>29</v>
      </c>
      <c r="C34" s="4">
        <v>27</v>
      </c>
      <c r="D34" t="s">
        <v>18</v>
      </c>
      <c r="E34">
        <v>1</v>
      </c>
      <c r="G34">
        <f t="shared" si="0"/>
        <v>1</v>
      </c>
      <c r="I34">
        <f t="shared" si="5"/>
        <v>29</v>
      </c>
      <c r="J34" s="4">
        <v>25</v>
      </c>
      <c r="K34" t="s">
        <v>42</v>
      </c>
      <c r="L34">
        <v>2</v>
      </c>
      <c r="N34">
        <f t="shared" si="1"/>
        <v>2</v>
      </c>
      <c r="O34">
        <f t="shared" si="6"/>
        <v>29</v>
      </c>
      <c r="Q34" s="4">
        <v>27</v>
      </c>
      <c r="R34" t="s">
        <v>44</v>
      </c>
      <c r="S34">
        <v>1</v>
      </c>
      <c r="T34">
        <v>1</v>
      </c>
      <c r="U34">
        <f t="shared" si="2"/>
        <v>2</v>
      </c>
    </row>
    <row r="35" spans="2:21">
      <c r="B35">
        <f t="shared" si="3"/>
        <v>30</v>
      </c>
      <c r="C35" s="4">
        <v>27</v>
      </c>
      <c r="D35" t="s">
        <v>104</v>
      </c>
      <c r="E35">
        <v>1</v>
      </c>
      <c r="G35">
        <f t="shared" si="0"/>
        <v>1</v>
      </c>
      <c r="I35">
        <f t="shared" si="5"/>
        <v>30</v>
      </c>
      <c r="J35" s="4">
        <v>30</v>
      </c>
      <c r="K35" t="s">
        <v>91</v>
      </c>
      <c r="L35">
        <v>1</v>
      </c>
      <c r="N35">
        <f t="shared" si="1"/>
        <v>1</v>
      </c>
      <c r="O35">
        <f t="shared" si="6"/>
        <v>30</v>
      </c>
      <c r="Q35" s="4">
        <v>27</v>
      </c>
      <c r="R35" t="s">
        <v>76</v>
      </c>
      <c r="S35">
        <v>1</v>
      </c>
      <c r="T35">
        <v>1</v>
      </c>
      <c r="U35">
        <f t="shared" si="2"/>
        <v>2</v>
      </c>
    </row>
    <row r="36" spans="2:21">
      <c r="B36">
        <f t="shared" si="3"/>
        <v>31</v>
      </c>
      <c r="C36" s="4">
        <v>27</v>
      </c>
      <c r="D36" t="s">
        <v>115</v>
      </c>
      <c r="E36">
        <v>1</v>
      </c>
      <c r="G36">
        <f t="shared" si="0"/>
        <v>1</v>
      </c>
      <c r="I36">
        <f t="shared" si="5"/>
        <v>31</v>
      </c>
      <c r="J36" s="4">
        <v>30</v>
      </c>
      <c r="K36" t="s">
        <v>92</v>
      </c>
      <c r="L36">
        <v>1</v>
      </c>
      <c r="N36">
        <f t="shared" si="1"/>
        <v>1</v>
      </c>
      <c r="O36">
        <f t="shared" si="6"/>
        <v>31</v>
      </c>
      <c r="Q36" s="4">
        <v>27</v>
      </c>
      <c r="R36" t="s">
        <v>33</v>
      </c>
      <c r="S36">
        <v>2</v>
      </c>
      <c r="U36">
        <f t="shared" si="2"/>
        <v>2</v>
      </c>
    </row>
    <row r="37" spans="2:21">
      <c r="B37">
        <f t="shared" si="3"/>
        <v>32</v>
      </c>
      <c r="C37" s="4">
        <v>27</v>
      </c>
      <c r="D37" t="s">
        <v>116</v>
      </c>
      <c r="E37">
        <v>1</v>
      </c>
      <c r="G37">
        <f t="shared" si="0"/>
        <v>1</v>
      </c>
      <c r="I37">
        <f t="shared" si="5"/>
        <v>32</v>
      </c>
      <c r="J37" s="4">
        <v>30</v>
      </c>
      <c r="K37" t="s">
        <v>94</v>
      </c>
      <c r="L37">
        <v>1</v>
      </c>
      <c r="N37">
        <f t="shared" si="1"/>
        <v>1</v>
      </c>
      <c r="O37">
        <f t="shared" si="6"/>
        <v>32</v>
      </c>
      <c r="Q37" s="4">
        <v>27</v>
      </c>
      <c r="R37" t="s">
        <v>32</v>
      </c>
      <c r="S37">
        <v>1</v>
      </c>
      <c r="T37">
        <v>1</v>
      </c>
      <c r="U37">
        <f t="shared" si="2"/>
        <v>2</v>
      </c>
    </row>
    <row r="38" spans="2:21">
      <c r="B38">
        <f t="shared" si="3"/>
        <v>33</v>
      </c>
      <c r="D38" t="s">
        <v>103</v>
      </c>
      <c r="G38">
        <f t="shared" si="0"/>
        <v>0</v>
      </c>
      <c r="I38">
        <f t="shared" si="5"/>
        <v>33</v>
      </c>
      <c r="K38" t="s">
        <v>97</v>
      </c>
      <c r="N38">
        <f t="shared" si="1"/>
        <v>0</v>
      </c>
      <c r="O38">
        <f t="shared" si="6"/>
        <v>33</v>
      </c>
      <c r="Q38" s="4">
        <v>27</v>
      </c>
      <c r="R38" t="s">
        <v>31</v>
      </c>
      <c r="S38">
        <v>1</v>
      </c>
      <c r="T38">
        <v>1</v>
      </c>
      <c r="U38">
        <f t="shared" ref="U38:U63" si="9">+T38+S38</f>
        <v>2</v>
      </c>
    </row>
    <row r="39" spans="2:21">
      <c r="B39">
        <f t="shared" si="3"/>
        <v>34</v>
      </c>
      <c r="D39" t="s">
        <v>6</v>
      </c>
      <c r="G39">
        <f t="shared" si="0"/>
        <v>0</v>
      </c>
      <c r="I39">
        <f t="shared" si="5"/>
        <v>34</v>
      </c>
      <c r="K39" t="s">
        <v>36</v>
      </c>
      <c r="N39">
        <f t="shared" si="1"/>
        <v>0</v>
      </c>
      <c r="O39">
        <f t="shared" si="6"/>
        <v>34</v>
      </c>
      <c r="Q39" s="4">
        <v>27</v>
      </c>
      <c r="R39" t="s">
        <v>68</v>
      </c>
      <c r="S39">
        <v>1</v>
      </c>
      <c r="T39">
        <v>1</v>
      </c>
      <c r="U39">
        <f t="shared" si="9"/>
        <v>2</v>
      </c>
    </row>
    <row r="40" spans="2:21">
      <c r="B40">
        <f t="shared" si="3"/>
        <v>35</v>
      </c>
      <c r="I40">
        <f t="shared" si="5"/>
        <v>35</v>
      </c>
      <c r="K40" t="s">
        <v>100</v>
      </c>
      <c r="N40">
        <f t="shared" si="1"/>
        <v>0</v>
      </c>
      <c r="O40">
        <f t="shared" si="6"/>
        <v>35</v>
      </c>
      <c r="Q40" s="4">
        <v>27</v>
      </c>
      <c r="R40" t="s">
        <v>77</v>
      </c>
      <c r="S40">
        <v>1</v>
      </c>
      <c r="T40">
        <v>1</v>
      </c>
      <c r="U40">
        <f t="shared" si="9"/>
        <v>2</v>
      </c>
    </row>
    <row r="41" spans="2:21">
      <c r="B41">
        <f t="shared" si="3"/>
        <v>36</v>
      </c>
      <c r="I41">
        <f t="shared" si="5"/>
        <v>36</v>
      </c>
      <c r="K41" t="s">
        <v>90</v>
      </c>
      <c r="N41">
        <f t="shared" si="1"/>
        <v>0</v>
      </c>
      <c r="O41">
        <f t="shared" si="6"/>
        <v>36</v>
      </c>
      <c r="Q41" s="4">
        <v>27</v>
      </c>
      <c r="R41" t="s">
        <v>54</v>
      </c>
      <c r="S41">
        <v>1</v>
      </c>
      <c r="T41">
        <v>1</v>
      </c>
      <c r="U41">
        <f t="shared" si="9"/>
        <v>2</v>
      </c>
    </row>
    <row r="42" spans="2:21">
      <c r="B42">
        <f t="shared" si="3"/>
        <v>37</v>
      </c>
      <c r="I42">
        <f t="shared" si="5"/>
        <v>37</v>
      </c>
      <c r="K42" t="s">
        <v>67</v>
      </c>
      <c r="N42">
        <f t="shared" si="1"/>
        <v>0</v>
      </c>
      <c r="O42">
        <f t="shared" si="6"/>
        <v>37</v>
      </c>
      <c r="Q42" s="4">
        <v>37</v>
      </c>
      <c r="R42" t="s">
        <v>4</v>
      </c>
      <c r="S42">
        <v>1</v>
      </c>
      <c r="U42">
        <f t="shared" si="9"/>
        <v>1</v>
      </c>
    </row>
    <row r="43" spans="2:21">
      <c r="B43">
        <f t="shared" si="3"/>
        <v>38</v>
      </c>
      <c r="I43">
        <f t="shared" si="5"/>
        <v>38</v>
      </c>
      <c r="K43" t="s">
        <v>109</v>
      </c>
      <c r="N43">
        <f t="shared" si="1"/>
        <v>0</v>
      </c>
      <c r="O43">
        <f t="shared" si="6"/>
        <v>38</v>
      </c>
      <c r="Q43" s="4">
        <v>37</v>
      </c>
      <c r="R43" t="s">
        <v>49</v>
      </c>
      <c r="S43">
        <v>1</v>
      </c>
      <c r="U43">
        <f t="shared" si="9"/>
        <v>1</v>
      </c>
    </row>
    <row r="44" spans="2:21">
      <c r="B44">
        <f t="shared" si="3"/>
        <v>39</v>
      </c>
      <c r="I44">
        <f t="shared" si="5"/>
        <v>39</v>
      </c>
      <c r="K44" t="s">
        <v>99</v>
      </c>
      <c r="N44">
        <f t="shared" si="1"/>
        <v>0</v>
      </c>
      <c r="O44">
        <f t="shared" si="6"/>
        <v>39</v>
      </c>
      <c r="Q44" s="4">
        <v>37</v>
      </c>
      <c r="R44" t="s">
        <v>50</v>
      </c>
      <c r="S44">
        <v>1</v>
      </c>
      <c r="U44">
        <f t="shared" si="9"/>
        <v>1</v>
      </c>
    </row>
    <row r="45" spans="2:21">
      <c r="B45">
        <f t="shared" si="3"/>
        <v>40</v>
      </c>
      <c r="I45">
        <f t="shared" si="5"/>
        <v>40</v>
      </c>
      <c r="O45">
        <f t="shared" si="6"/>
        <v>40</v>
      </c>
      <c r="Q45" s="4">
        <v>37</v>
      </c>
      <c r="R45" t="s">
        <v>42</v>
      </c>
      <c r="S45">
        <v>1</v>
      </c>
      <c r="U45">
        <f t="shared" si="9"/>
        <v>1</v>
      </c>
    </row>
    <row r="46" spans="2:21">
      <c r="B46">
        <f t="shared" si="3"/>
        <v>41</v>
      </c>
      <c r="I46">
        <f t="shared" si="5"/>
        <v>41</v>
      </c>
      <c r="O46">
        <f t="shared" si="6"/>
        <v>41</v>
      </c>
      <c r="Q46" s="4">
        <v>37</v>
      </c>
      <c r="R46" t="s">
        <v>8</v>
      </c>
      <c r="T46">
        <v>1</v>
      </c>
      <c r="U46">
        <f t="shared" si="9"/>
        <v>1</v>
      </c>
    </row>
    <row r="47" spans="2:21">
      <c r="B47">
        <f t="shared" si="3"/>
        <v>42</v>
      </c>
      <c r="I47">
        <f t="shared" si="5"/>
        <v>42</v>
      </c>
      <c r="O47">
        <f t="shared" si="6"/>
        <v>42</v>
      </c>
      <c r="Q47" s="4">
        <v>37</v>
      </c>
      <c r="R47" t="s">
        <v>39</v>
      </c>
      <c r="S47">
        <v>1</v>
      </c>
      <c r="U47">
        <f t="shared" si="9"/>
        <v>1</v>
      </c>
    </row>
    <row r="48" spans="2:21">
      <c r="B48">
        <f t="shared" si="3"/>
        <v>43</v>
      </c>
      <c r="I48">
        <f t="shared" si="5"/>
        <v>43</v>
      </c>
      <c r="O48">
        <f t="shared" si="6"/>
        <v>43</v>
      </c>
      <c r="Q48" s="4">
        <v>37</v>
      </c>
      <c r="R48" t="s">
        <v>14</v>
      </c>
      <c r="S48">
        <v>1</v>
      </c>
      <c r="U48">
        <f t="shared" si="9"/>
        <v>1</v>
      </c>
    </row>
    <row r="49" spans="2:21">
      <c r="B49">
        <f t="shared" si="3"/>
        <v>44</v>
      </c>
      <c r="I49">
        <f t="shared" si="5"/>
        <v>44</v>
      </c>
      <c r="O49">
        <f t="shared" si="6"/>
        <v>44</v>
      </c>
      <c r="Q49" s="4">
        <v>37</v>
      </c>
      <c r="R49" t="s">
        <v>38</v>
      </c>
      <c r="S49">
        <v>1</v>
      </c>
      <c r="U49">
        <f t="shared" si="9"/>
        <v>1</v>
      </c>
    </row>
    <row r="50" spans="2:21">
      <c r="B50">
        <f t="shared" si="3"/>
        <v>45</v>
      </c>
      <c r="I50">
        <f t="shared" si="5"/>
        <v>45</v>
      </c>
      <c r="O50">
        <f t="shared" si="6"/>
        <v>45</v>
      </c>
      <c r="Q50" s="4">
        <v>37</v>
      </c>
      <c r="R50" t="s">
        <v>46</v>
      </c>
      <c r="S50">
        <v>1</v>
      </c>
      <c r="U50">
        <f t="shared" si="9"/>
        <v>1</v>
      </c>
    </row>
    <row r="51" spans="2:21">
      <c r="R51" t="s">
        <v>47</v>
      </c>
      <c r="U51">
        <f t="shared" si="9"/>
        <v>0</v>
      </c>
    </row>
    <row r="52" spans="2:21">
      <c r="R52" t="s">
        <v>48</v>
      </c>
      <c r="U52">
        <f t="shared" si="9"/>
        <v>0</v>
      </c>
    </row>
    <row r="53" spans="2:21">
      <c r="R53" t="s">
        <v>20</v>
      </c>
      <c r="U53">
        <f t="shared" si="9"/>
        <v>0</v>
      </c>
    </row>
    <row r="54" spans="2:21">
      <c r="R54" t="s">
        <v>19</v>
      </c>
      <c r="U54">
        <f t="shared" si="9"/>
        <v>0</v>
      </c>
    </row>
    <row r="55" spans="2:21">
      <c r="R55" t="s">
        <v>34</v>
      </c>
      <c r="U55">
        <f t="shared" si="9"/>
        <v>0</v>
      </c>
    </row>
    <row r="56" spans="2:21">
      <c r="R56" t="s">
        <v>43</v>
      </c>
      <c r="U56">
        <f t="shared" si="9"/>
        <v>0</v>
      </c>
    </row>
    <row r="57" spans="2:21">
      <c r="R57" t="s">
        <v>51</v>
      </c>
      <c r="U57">
        <f t="shared" si="9"/>
        <v>0</v>
      </c>
    </row>
    <row r="58" spans="2:21">
      <c r="R58" t="s">
        <v>53</v>
      </c>
      <c r="U58">
        <f t="shared" si="9"/>
        <v>0</v>
      </c>
    </row>
    <row r="59" spans="2:21">
      <c r="R59" t="s">
        <v>78</v>
      </c>
      <c r="U59">
        <f t="shared" si="9"/>
        <v>0</v>
      </c>
    </row>
    <row r="60" spans="2:21">
      <c r="R60" t="s">
        <v>80</v>
      </c>
      <c r="U60">
        <f t="shared" si="9"/>
        <v>0</v>
      </c>
    </row>
    <row r="61" spans="2:21">
      <c r="R61" t="s">
        <v>81</v>
      </c>
      <c r="U61">
        <f t="shared" si="9"/>
        <v>0</v>
      </c>
    </row>
    <row r="62" spans="2:21">
      <c r="R62" t="s">
        <v>79</v>
      </c>
      <c r="U62">
        <f t="shared" si="9"/>
        <v>0</v>
      </c>
    </row>
    <row r="63" spans="2:21">
      <c r="R63" t="s">
        <v>52</v>
      </c>
      <c r="U63">
        <f t="shared" si="9"/>
        <v>0</v>
      </c>
    </row>
  </sheetData>
  <sortState ref="D7:G41">
    <sortCondition descending="1" ref="G7:G41"/>
  </sortState>
  <printOptions horizontalCentered="1"/>
  <pageMargins left="0.51181102362204722" right="0.51181102362204722" top="0.35433070866141736" bottom="0.35433070866141736" header="0.31496062992125984" footer="0.31496062992125984"/>
  <pageSetup paperSize="9" scale="51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Slem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2025-05-22T07:59:41Z</cp:lastPrinted>
  <dcterms:created xsi:type="dcterms:W3CDTF">2023-01-05T11:43:23Z</dcterms:created>
  <dcterms:modified xsi:type="dcterms:W3CDTF">2025-06-08T09:51:09Z</dcterms:modified>
</cp:coreProperties>
</file>